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7032" activeTab="0"/>
  </bookViews>
  <sheets>
    <sheet name="услуги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<sst xmlns="http://schemas.openxmlformats.org/spreadsheetml/2006/main" count="94" uniqueCount="68">
  <si>
    <t>на услуги транспорта, и другие услуги</t>
  </si>
  <si>
    <t>№ п/п</t>
  </si>
  <si>
    <t>Марка  машины, наименование услуг</t>
  </si>
  <si>
    <t>Единица измерения</t>
  </si>
  <si>
    <t>МАЗ-54328 (с полуприцепом)</t>
  </si>
  <si>
    <t>км пробега с грузом</t>
  </si>
  <si>
    <t>УРАЛ (с гидроманипулятором)</t>
  </si>
  <si>
    <t>ЗИЛ-431410 (бортовой)</t>
  </si>
  <si>
    <t xml:space="preserve">км пробега </t>
  </si>
  <si>
    <t>Трактор МТЗ-80,82, МПТ 461.1</t>
  </si>
  <si>
    <t>Форд "Транзит", ГАЗ А21R32</t>
  </si>
  <si>
    <t>час</t>
  </si>
  <si>
    <t>УРАЛ с гидроманипулятором, МАЗ 36303А8 (погрузка на другой транспорт)</t>
  </si>
  <si>
    <t>куб. м</t>
  </si>
  <si>
    <t>УРАЛ с гидроманипулятором, МАЗ 36303А8 (подача  автомобиля заказчику)</t>
  </si>
  <si>
    <t>Автокран ЗИЛ-133 (работа крановой установки)</t>
  </si>
  <si>
    <t>Автокран ЗИЛ-133 (подача  автомобиля заказчику)</t>
  </si>
  <si>
    <t>куб. м.</t>
  </si>
  <si>
    <t>Погрузка кранбалкой</t>
  </si>
  <si>
    <t>Распиловка лесоматериала на пиломатериалы обрезные</t>
  </si>
  <si>
    <t>Раскряжовка дров</t>
  </si>
  <si>
    <t>Рубительная машина Беларус МР-100,  с топливом</t>
  </si>
  <si>
    <t xml:space="preserve">куб. м </t>
  </si>
  <si>
    <t>Рубительная машина Беларус МР-100 (подача рубительной машины  заказчику)</t>
  </si>
  <si>
    <t>км</t>
  </si>
  <si>
    <t>Механизированная очистка лесосек МТЗ-1221 с агрегатом ZPI</t>
  </si>
  <si>
    <t>га</t>
  </si>
  <si>
    <t>Подача МТЗ-1221 с агрегатом ZPI</t>
  </si>
  <si>
    <t>м3</t>
  </si>
  <si>
    <t>км пробега</t>
  </si>
  <si>
    <t>Амкадор А352С</t>
  </si>
  <si>
    <t>Определение неисправности бензопила, мото-коса</t>
  </si>
  <si>
    <t>шт</t>
  </si>
  <si>
    <t>Погрузка древесины на другой транспорт фарвардером Амкадор 266,1</t>
  </si>
  <si>
    <t>Щеповоз МАЗ-500, МАЗ 5516А8 с прицепом</t>
  </si>
  <si>
    <t xml:space="preserve">1 час. пользования </t>
  </si>
  <si>
    <t xml:space="preserve">Отпускной тариф                (без НДС) руб.       </t>
  </si>
  <si>
    <t xml:space="preserve"> 1 фитинг</t>
  </si>
  <si>
    <t xml:space="preserve">Услуги по подготовке почвы под лесные культуры </t>
  </si>
  <si>
    <t xml:space="preserve">га </t>
  </si>
  <si>
    <t>Действующий прейскурант отпускных тарифов</t>
  </si>
  <si>
    <t>МАЗ-6303А8, МАЗ 5516 (с прицепом и гидроманипулятором)</t>
  </si>
  <si>
    <r>
      <t xml:space="preserve">МАЗ-6303А8 </t>
    </r>
    <r>
      <rPr>
        <sz val="11"/>
        <color theme="1"/>
        <rFont val="Calibri"/>
        <family val="2"/>
      </rPr>
      <t>(с прицепом и гидроманипулятором)</t>
    </r>
  </si>
  <si>
    <t>МАЗ -54328 с полуприцепом МАЗ-997700-011(трал)</t>
  </si>
  <si>
    <t>УАЗ -3303,39099, Лада 213100</t>
  </si>
  <si>
    <t>ГАЗ-66, Паз-3253</t>
  </si>
  <si>
    <t>Трактор МТЗ-80,82 , МПТ 461.1</t>
  </si>
  <si>
    <t>Механизированная заготовка  древесины</t>
  </si>
  <si>
    <t>Трелевка древесины МТЗ-80,82, МПТ 461.1</t>
  </si>
  <si>
    <t>Трактор МТЗ-80,82, МПТ 461.2 (погрузка на другой транспорт</t>
  </si>
  <si>
    <t>Рубительная машина Беларус МР-100, без топлива</t>
  </si>
  <si>
    <t>Трелевка древесины форвардером Амкадор 2661.1,МЛПТ-344</t>
  </si>
  <si>
    <t xml:space="preserve"> Форвардер Амкадор 2661.2, МЛПТ-344</t>
  </si>
  <si>
    <t>Щеповоз МАЗ-500, МАЗ 5516А9 с прицепом</t>
  </si>
  <si>
    <t>1км</t>
  </si>
  <si>
    <t xml:space="preserve">Пропитка древесины </t>
  </si>
  <si>
    <t>Трактор Т-130 (бульдозер)</t>
  </si>
  <si>
    <t>Услуги по ремонту рукавов высокого давления (опрессовка фитингов)</t>
  </si>
  <si>
    <t xml:space="preserve">Зил 131, МАЗ 54342, ГАЗ 33088 подача пожарного автомобиля заказчику </t>
  </si>
  <si>
    <t xml:space="preserve">Зил 131, МАЗ 54342, ГАЗ 33088 (пожарный автомобиль) </t>
  </si>
  <si>
    <t xml:space="preserve">Отпускной тариф                (с НДС) руб.       </t>
  </si>
  <si>
    <t>ОБНОВЛЕНИЕ   01.04.2021г.</t>
  </si>
  <si>
    <t>УТВЕРЖДАЮ:</t>
  </si>
  <si>
    <t xml:space="preserve">        Директор Любанского лесхоза</t>
  </si>
  <si>
    <r>
      <t xml:space="preserve">_____________С.А. Шуляковский   </t>
    </r>
    <r>
      <rPr>
        <u val="single"/>
        <sz val="12"/>
        <rFont val="Arial Cyr"/>
        <family val="0"/>
      </rPr>
      <t xml:space="preserve">       </t>
    </r>
  </si>
  <si>
    <t xml:space="preserve">31  декабря 2020 года   
</t>
  </si>
  <si>
    <t>Прейскурант отпускных тарифов № 11/21</t>
  </si>
  <si>
    <t>Цены вводятся с 01 января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</si>
</sst>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i/>
      <sz val="12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0"/>
    </font>
    <font>
      <u val="single"/>
      <sz val="12"/>
      <name val="Arial Cyr"/>
      <family val="0"/>
    </font>
    <font>
      <b/>
      <i/>
      <u val="single"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16" sqref="C16"/>
    </sheetView>
  </sheetViews>
  <sheetFormatPr defaultColWidth="5.00390625" defaultRowHeight="15"/>
  <cols>
    <col min="1" max="1" width="7.28125" style="1" customWidth="1"/>
    <col min="2" max="2" width="48.28125" style="1" customWidth="1"/>
    <col min="3" max="3" width="19.140625" style="1" customWidth="1"/>
    <col min="4" max="4" width="18.8515625" style="1" customWidth="1"/>
    <col min="5" max="5" width="16.7109375" style="1" customWidth="1"/>
    <col min="6" max="6" width="14.8515625" style="1" customWidth="1"/>
    <col min="7" max="7" width="5.00390625" style="1" customWidth="1"/>
    <col min="8" max="8" width="5.140625" style="1" customWidth="1"/>
    <col min="9" max="16384" width="5.00390625" style="1" customWidth="1"/>
  </cols>
  <sheetData>
    <row r="1" spans="1:4" ht="15">
      <c r="A1" s="33" t="s">
        <v>61</v>
      </c>
      <c r="B1" s="33"/>
      <c r="C1" s="33"/>
      <c r="D1" s="33"/>
    </row>
    <row r="2" spans="1:5" ht="15">
      <c r="A2" s="38" t="s">
        <v>62</v>
      </c>
      <c r="B2" s="38"/>
      <c r="C2" s="38"/>
      <c r="D2" s="38"/>
      <c r="E2" s="38"/>
    </row>
    <row r="3" spans="1:5" ht="15">
      <c r="A3" s="10"/>
      <c r="B3" s="10"/>
      <c r="C3" s="10"/>
      <c r="D3"/>
      <c r="E3" s="39" t="s">
        <v>63</v>
      </c>
    </row>
    <row r="4" spans="1:5" ht="15">
      <c r="A4" s="40" t="s">
        <v>64</v>
      </c>
      <c r="B4" s="40"/>
      <c r="C4" s="40"/>
      <c r="D4" s="40"/>
      <c r="E4" s="40"/>
    </row>
    <row r="5" spans="1:5" ht="15" customHeight="1">
      <c r="A5" s="41" t="s">
        <v>65</v>
      </c>
      <c r="B5" s="38"/>
      <c r="C5" s="38"/>
      <c r="D5" s="38"/>
      <c r="E5" s="38"/>
    </row>
    <row r="6" ht="15">
      <c r="D6" s="44" t="s">
        <v>67</v>
      </c>
    </row>
    <row r="7" spans="1:6" ht="15">
      <c r="A7" s="42" t="s">
        <v>66</v>
      </c>
      <c r="B7" s="42"/>
      <c r="C7" s="42"/>
      <c r="D7" s="42"/>
      <c r="E7" s="43"/>
      <c r="F7" s="43"/>
    </row>
    <row r="8" spans="1:4" ht="15">
      <c r="A8" s="34" t="s">
        <v>40</v>
      </c>
      <c r="B8" s="34"/>
      <c r="C8" s="34"/>
      <c r="D8" s="34"/>
    </row>
    <row r="9" spans="1:4" ht="15">
      <c r="A9" s="35" t="s">
        <v>0</v>
      </c>
      <c r="B9" s="35"/>
      <c r="C9" s="35"/>
      <c r="D9" s="35"/>
    </row>
    <row r="10" spans="1:5" ht="31.5" customHeight="1">
      <c r="A10" s="36" t="s">
        <v>1</v>
      </c>
      <c r="B10" s="36" t="s">
        <v>2</v>
      </c>
      <c r="C10" s="36" t="s">
        <v>3</v>
      </c>
      <c r="D10" s="31" t="s">
        <v>36</v>
      </c>
      <c r="E10" s="31" t="s">
        <v>60</v>
      </c>
    </row>
    <row r="11" spans="1:5" ht="15" customHeight="1">
      <c r="A11" s="37"/>
      <c r="B11" s="37"/>
      <c r="C11" s="37"/>
      <c r="D11" s="32"/>
      <c r="E11" s="32"/>
    </row>
    <row r="12" spans="1:5" ht="14.25" customHeight="1">
      <c r="A12" s="12">
        <v>1</v>
      </c>
      <c r="B12" s="13" t="s">
        <v>4</v>
      </c>
      <c r="C12" s="2" t="s">
        <v>5</v>
      </c>
      <c r="D12" s="14">
        <v>2.6</v>
      </c>
      <c r="E12" s="14">
        <f>D12*1.2</f>
        <v>3.12</v>
      </c>
    </row>
    <row r="13" spans="1:5" ht="14.25" customHeight="1">
      <c r="A13" s="15">
        <f>A12+1</f>
        <v>2</v>
      </c>
      <c r="B13" s="16" t="s">
        <v>6</v>
      </c>
      <c r="C13" s="2" t="s">
        <v>5</v>
      </c>
      <c r="D13" s="14">
        <v>2.9</v>
      </c>
      <c r="E13" s="14">
        <f aca="true" t="shared" si="0" ref="E13:E51">D13*1.2</f>
        <v>3.48</v>
      </c>
    </row>
    <row r="14" spans="1:5" ht="14.25" customHeight="1">
      <c r="A14" s="15">
        <f aca="true" t="shared" si="1" ref="A14:A51">A13+1</f>
        <v>3</v>
      </c>
      <c r="B14" s="17" t="s">
        <v>7</v>
      </c>
      <c r="C14" s="2" t="s">
        <v>5</v>
      </c>
      <c r="D14" s="14">
        <v>2.1</v>
      </c>
      <c r="E14" s="14">
        <f t="shared" si="0"/>
        <v>2.52</v>
      </c>
    </row>
    <row r="15" spans="1:5" ht="23.25" customHeight="1">
      <c r="A15" s="15">
        <f t="shared" si="1"/>
        <v>4</v>
      </c>
      <c r="B15" s="18" t="s">
        <v>41</v>
      </c>
      <c r="C15" s="2" t="s">
        <v>5</v>
      </c>
      <c r="D15" s="14">
        <v>4.1</v>
      </c>
      <c r="E15" s="14">
        <f t="shared" si="0"/>
        <v>4.919999999999999</v>
      </c>
    </row>
    <row r="16" spans="1:5" ht="23.25" customHeight="1">
      <c r="A16" s="15">
        <f t="shared" si="1"/>
        <v>5</v>
      </c>
      <c r="B16" s="16" t="s">
        <v>42</v>
      </c>
      <c r="C16" s="2" t="s">
        <v>29</v>
      </c>
      <c r="D16" s="14">
        <v>2.1</v>
      </c>
      <c r="E16" s="14">
        <f t="shared" si="0"/>
        <v>2.52</v>
      </c>
    </row>
    <row r="17" spans="1:5" ht="23.25" customHeight="1">
      <c r="A17" s="15">
        <f t="shared" si="1"/>
        <v>6</v>
      </c>
      <c r="B17" s="18" t="s">
        <v>43</v>
      </c>
      <c r="C17" s="2" t="s">
        <v>29</v>
      </c>
      <c r="D17" s="14">
        <v>2.3</v>
      </c>
      <c r="E17" s="14">
        <f t="shared" si="0"/>
        <v>2.76</v>
      </c>
    </row>
    <row r="18" spans="1:5" ht="17.25" customHeight="1">
      <c r="A18" s="15">
        <f t="shared" si="1"/>
        <v>7</v>
      </c>
      <c r="B18" s="16" t="s">
        <v>9</v>
      </c>
      <c r="C18" s="2" t="s">
        <v>8</v>
      </c>
      <c r="D18" s="14">
        <v>1.3</v>
      </c>
      <c r="E18" s="14">
        <f t="shared" si="0"/>
        <v>1.56</v>
      </c>
    </row>
    <row r="19" spans="1:5" ht="14.25" customHeight="1">
      <c r="A19" s="15">
        <f t="shared" si="1"/>
        <v>8</v>
      </c>
      <c r="B19" s="16" t="s">
        <v>44</v>
      </c>
      <c r="C19" s="2" t="s">
        <v>8</v>
      </c>
      <c r="D19" s="14">
        <v>0.94</v>
      </c>
      <c r="E19" s="14">
        <f t="shared" si="0"/>
        <v>1.128</v>
      </c>
    </row>
    <row r="20" spans="1:5" ht="14.25" customHeight="1">
      <c r="A20" s="15">
        <f t="shared" si="1"/>
        <v>9</v>
      </c>
      <c r="B20" s="19" t="s">
        <v>10</v>
      </c>
      <c r="C20" s="2" t="s">
        <v>8</v>
      </c>
      <c r="D20" s="14">
        <v>0.94</v>
      </c>
      <c r="E20" s="14">
        <f t="shared" si="0"/>
        <v>1.128</v>
      </c>
    </row>
    <row r="21" spans="1:5" ht="14.25" customHeight="1">
      <c r="A21" s="15">
        <f t="shared" si="1"/>
        <v>10</v>
      </c>
      <c r="B21" s="16" t="s">
        <v>45</v>
      </c>
      <c r="C21" s="2" t="s">
        <v>8</v>
      </c>
      <c r="D21" s="14">
        <v>1.3</v>
      </c>
      <c r="E21" s="14">
        <f t="shared" si="0"/>
        <v>1.56</v>
      </c>
    </row>
    <row r="22" spans="1:5" ht="14.25" customHeight="1">
      <c r="A22" s="15">
        <f t="shared" si="1"/>
        <v>11</v>
      </c>
      <c r="B22" s="16" t="s">
        <v>46</v>
      </c>
      <c r="C22" s="2" t="s">
        <v>11</v>
      </c>
      <c r="D22" s="14">
        <v>16.1</v>
      </c>
      <c r="E22" s="14">
        <f t="shared" si="0"/>
        <v>19.32</v>
      </c>
    </row>
    <row r="23" spans="1:5" ht="33.75" customHeight="1">
      <c r="A23" s="15">
        <f t="shared" si="1"/>
        <v>12</v>
      </c>
      <c r="B23" s="16" t="s">
        <v>12</v>
      </c>
      <c r="C23" s="2" t="s">
        <v>13</v>
      </c>
      <c r="D23" s="14">
        <v>2.1</v>
      </c>
      <c r="E23" s="14">
        <f t="shared" si="0"/>
        <v>2.52</v>
      </c>
    </row>
    <row r="24" spans="1:5" ht="29.25" customHeight="1">
      <c r="A24" s="15">
        <f t="shared" si="1"/>
        <v>13</v>
      </c>
      <c r="B24" s="16" t="s">
        <v>14</v>
      </c>
      <c r="C24" s="2" t="s">
        <v>8</v>
      </c>
      <c r="D24" s="14">
        <v>2.1</v>
      </c>
      <c r="E24" s="14">
        <f t="shared" si="0"/>
        <v>2.52</v>
      </c>
    </row>
    <row r="25" spans="1:5" ht="17.25" customHeight="1">
      <c r="A25" s="15">
        <f t="shared" si="1"/>
        <v>14</v>
      </c>
      <c r="B25" s="16" t="s">
        <v>15</v>
      </c>
      <c r="C25" s="2" t="s">
        <v>11</v>
      </c>
      <c r="D25" s="14">
        <v>36.3</v>
      </c>
      <c r="E25" s="14">
        <f t="shared" si="0"/>
        <v>43.559999999999995</v>
      </c>
    </row>
    <row r="26" spans="1:5" ht="29.25" customHeight="1">
      <c r="A26" s="15">
        <f t="shared" si="1"/>
        <v>15</v>
      </c>
      <c r="B26" s="16" t="s">
        <v>16</v>
      </c>
      <c r="C26" s="2" t="s">
        <v>8</v>
      </c>
      <c r="D26" s="14">
        <v>2.6</v>
      </c>
      <c r="E26" s="14">
        <f t="shared" si="0"/>
        <v>3.12</v>
      </c>
    </row>
    <row r="27" spans="1:5" ht="12.75" customHeight="1">
      <c r="A27" s="15">
        <f t="shared" si="1"/>
        <v>16</v>
      </c>
      <c r="B27" s="16" t="s">
        <v>47</v>
      </c>
      <c r="C27" s="2" t="s">
        <v>17</v>
      </c>
      <c r="D27" s="14">
        <v>11.6</v>
      </c>
      <c r="E27" s="14">
        <f t="shared" si="0"/>
        <v>13.92</v>
      </c>
    </row>
    <row r="28" spans="1:5" ht="17.25" customHeight="1">
      <c r="A28" s="15">
        <f t="shared" si="1"/>
        <v>17</v>
      </c>
      <c r="B28" s="20" t="s">
        <v>48</v>
      </c>
      <c r="C28" s="2" t="s">
        <v>17</v>
      </c>
      <c r="D28" s="14">
        <v>7.6</v>
      </c>
      <c r="E28" s="14">
        <f t="shared" si="0"/>
        <v>9.12</v>
      </c>
    </row>
    <row r="29" spans="1:5" ht="31.5" customHeight="1">
      <c r="A29" s="15">
        <f t="shared" si="1"/>
        <v>18</v>
      </c>
      <c r="B29" s="20" t="s">
        <v>49</v>
      </c>
      <c r="C29" s="2" t="s">
        <v>17</v>
      </c>
      <c r="D29" s="14">
        <v>1.5</v>
      </c>
      <c r="E29" s="14">
        <f t="shared" si="0"/>
        <v>1.7999999999999998</v>
      </c>
    </row>
    <row r="30" spans="1:5" ht="12.75" customHeight="1">
      <c r="A30" s="15">
        <f t="shared" si="1"/>
        <v>19</v>
      </c>
      <c r="B30" s="17" t="s">
        <v>18</v>
      </c>
      <c r="C30" s="2" t="s">
        <v>13</v>
      </c>
      <c r="D30" s="14">
        <v>1.1</v>
      </c>
      <c r="E30" s="14">
        <f t="shared" si="0"/>
        <v>1.32</v>
      </c>
    </row>
    <row r="31" spans="1:5" ht="12.75" customHeight="1">
      <c r="A31" s="15">
        <f t="shared" si="1"/>
        <v>20</v>
      </c>
      <c r="B31" s="16" t="s">
        <v>19</v>
      </c>
      <c r="C31" s="2" t="s">
        <v>13</v>
      </c>
      <c r="D31" s="14">
        <v>39.6</v>
      </c>
      <c r="E31" s="14">
        <f t="shared" si="0"/>
        <v>47.52</v>
      </c>
    </row>
    <row r="32" spans="1:5" ht="12.75" customHeight="1">
      <c r="A32" s="15">
        <f t="shared" si="1"/>
        <v>21</v>
      </c>
      <c r="B32" s="21" t="s">
        <v>20</v>
      </c>
      <c r="C32" s="2" t="s">
        <v>13</v>
      </c>
      <c r="D32" s="14">
        <v>2.4</v>
      </c>
      <c r="E32" s="14">
        <f t="shared" si="0"/>
        <v>2.88</v>
      </c>
    </row>
    <row r="33" spans="1:5" ht="12.75" customHeight="1">
      <c r="A33" s="15">
        <f t="shared" si="1"/>
        <v>22</v>
      </c>
      <c r="B33" s="22" t="s">
        <v>50</v>
      </c>
      <c r="C33" s="3" t="s">
        <v>22</v>
      </c>
      <c r="D33" s="11">
        <v>10.3</v>
      </c>
      <c r="E33" s="14">
        <f t="shared" si="0"/>
        <v>12.360000000000001</v>
      </c>
    </row>
    <row r="34" spans="1:5" ht="12.75" customHeight="1">
      <c r="A34" s="15">
        <f t="shared" si="1"/>
        <v>23</v>
      </c>
      <c r="B34" s="22" t="s">
        <v>21</v>
      </c>
      <c r="C34" s="3" t="s">
        <v>22</v>
      </c>
      <c r="D34" s="11">
        <v>13.9</v>
      </c>
      <c r="E34" s="14">
        <f t="shared" si="0"/>
        <v>16.68</v>
      </c>
    </row>
    <row r="35" spans="1:5" ht="27" customHeight="1">
      <c r="A35" s="15">
        <f t="shared" si="1"/>
        <v>24</v>
      </c>
      <c r="B35" s="23" t="s">
        <v>23</v>
      </c>
      <c r="C35" s="3" t="s">
        <v>24</v>
      </c>
      <c r="D35" s="11">
        <v>1.5</v>
      </c>
      <c r="E35" s="14">
        <f t="shared" si="0"/>
        <v>1.7999999999999998</v>
      </c>
    </row>
    <row r="36" spans="1:5" ht="26.25" customHeight="1">
      <c r="A36" s="15">
        <f t="shared" si="1"/>
        <v>25</v>
      </c>
      <c r="B36" s="23" t="s">
        <v>25</v>
      </c>
      <c r="C36" s="3" t="s">
        <v>26</v>
      </c>
      <c r="D36" s="11">
        <v>255</v>
      </c>
      <c r="E36" s="14">
        <f t="shared" si="0"/>
        <v>306</v>
      </c>
    </row>
    <row r="37" spans="1:5" ht="12.75" customHeight="1">
      <c r="A37" s="15">
        <f t="shared" si="1"/>
        <v>26</v>
      </c>
      <c r="B37" s="22" t="s">
        <v>27</v>
      </c>
      <c r="C37" s="4" t="s">
        <v>24</v>
      </c>
      <c r="D37" s="11">
        <v>1.5</v>
      </c>
      <c r="E37" s="14">
        <f t="shared" si="0"/>
        <v>1.7999999999999998</v>
      </c>
    </row>
    <row r="38" spans="1:5" ht="24.75" customHeight="1">
      <c r="A38" s="15">
        <f t="shared" si="1"/>
        <v>27</v>
      </c>
      <c r="B38" s="25" t="s">
        <v>51</v>
      </c>
      <c r="C38" s="4" t="s">
        <v>28</v>
      </c>
      <c r="D38" s="11">
        <v>11.8</v>
      </c>
      <c r="E38" s="14">
        <f t="shared" si="0"/>
        <v>14.16</v>
      </c>
    </row>
    <row r="39" spans="1:5" ht="14.25" customHeight="1">
      <c r="A39" s="15">
        <f t="shared" si="1"/>
        <v>28</v>
      </c>
      <c r="B39" s="22" t="s">
        <v>52</v>
      </c>
      <c r="C39" s="2" t="s">
        <v>8</v>
      </c>
      <c r="D39" s="11">
        <v>8.6</v>
      </c>
      <c r="E39" s="14">
        <f t="shared" si="0"/>
        <v>10.319999999999999</v>
      </c>
    </row>
    <row r="40" spans="1:5" ht="14.25" customHeight="1">
      <c r="A40" s="15">
        <f t="shared" si="1"/>
        <v>29</v>
      </c>
      <c r="B40" s="22" t="s">
        <v>30</v>
      </c>
      <c r="C40" s="4" t="s">
        <v>11</v>
      </c>
      <c r="D40" s="11">
        <v>35.6</v>
      </c>
      <c r="E40" s="14">
        <f t="shared" si="0"/>
        <v>42.72</v>
      </c>
    </row>
    <row r="41" spans="1:5" ht="14.25" customHeight="1">
      <c r="A41" s="15">
        <f t="shared" si="1"/>
        <v>30</v>
      </c>
      <c r="B41" s="22" t="s">
        <v>31</v>
      </c>
      <c r="C41" s="4" t="s">
        <v>32</v>
      </c>
      <c r="D41" s="11">
        <v>25.3</v>
      </c>
      <c r="E41" s="14">
        <f t="shared" si="0"/>
        <v>30.36</v>
      </c>
    </row>
    <row r="42" spans="1:5" ht="24.75" customHeight="1">
      <c r="A42" s="15">
        <f t="shared" si="1"/>
        <v>31</v>
      </c>
      <c r="B42" s="23" t="s">
        <v>33</v>
      </c>
      <c r="C42" s="4" t="s">
        <v>17</v>
      </c>
      <c r="D42" s="11">
        <v>2.3</v>
      </c>
      <c r="E42" s="14">
        <f t="shared" si="0"/>
        <v>2.76</v>
      </c>
    </row>
    <row r="43" spans="1:5" ht="14.25" customHeight="1">
      <c r="A43" s="15">
        <f t="shared" si="1"/>
        <v>32</v>
      </c>
      <c r="B43" s="23" t="s">
        <v>34</v>
      </c>
      <c r="C43" s="4" t="s">
        <v>35</v>
      </c>
      <c r="D43" s="11">
        <v>25.4</v>
      </c>
      <c r="E43" s="14">
        <f t="shared" si="0"/>
        <v>30.479999999999997</v>
      </c>
    </row>
    <row r="44" spans="1:5" ht="14.25" customHeight="1">
      <c r="A44" s="15">
        <f t="shared" si="1"/>
        <v>33</v>
      </c>
      <c r="B44" s="23" t="s">
        <v>34</v>
      </c>
      <c r="C44" s="2" t="s">
        <v>5</v>
      </c>
      <c r="D44" s="11">
        <v>4.2</v>
      </c>
      <c r="E44" s="14">
        <f t="shared" si="0"/>
        <v>5.04</v>
      </c>
    </row>
    <row r="45" spans="1:5" ht="14.25" customHeight="1">
      <c r="A45" s="15">
        <f t="shared" si="1"/>
        <v>34</v>
      </c>
      <c r="B45" s="23" t="s">
        <v>53</v>
      </c>
      <c r="C45" s="26" t="s">
        <v>54</v>
      </c>
      <c r="D45" s="24">
        <v>2.1</v>
      </c>
      <c r="E45" s="14">
        <f t="shared" si="0"/>
        <v>2.52</v>
      </c>
    </row>
    <row r="46" spans="1:5" s="30" customFormat="1" ht="15">
      <c r="A46" s="12">
        <f t="shared" si="1"/>
        <v>35</v>
      </c>
      <c r="B46" s="27" t="s">
        <v>55</v>
      </c>
      <c r="C46" s="28" t="s">
        <v>28</v>
      </c>
      <c r="D46" s="29">
        <v>27</v>
      </c>
      <c r="E46" s="14">
        <f t="shared" si="0"/>
        <v>32.4</v>
      </c>
    </row>
    <row r="47" spans="1:5" ht="20.25" customHeight="1">
      <c r="A47" s="12">
        <f t="shared" si="1"/>
        <v>36</v>
      </c>
      <c r="B47" s="6" t="s">
        <v>56</v>
      </c>
      <c r="C47" s="5" t="s">
        <v>11</v>
      </c>
      <c r="D47" s="7">
        <v>60.5</v>
      </c>
      <c r="E47" s="14">
        <f t="shared" si="0"/>
        <v>72.6</v>
      </c>
    </row>
    <row r="48" spans="1:5" ht="39" customHeight="1">
      <c r="A48" s="12">
        <f t="shared" si="1"/>
        <v>37</v>
      </c>
      <c r="B48" s="6" t="s">
        <v>57</v>
      </c>
      <c r="C48" s="5" t="s">
        <v>37</v>
      </c>
      <c r="D48" s="7">
        <v>18</v>
      </c>
      <c r="E48" s="14">
        <f t="shared" si="0"/>
        <v>21.599999999999998</v>
      </c>
    </row>
    <row r="49" spans="1:5" s="30" customFormat="1" ht="30.75">
      <c r="A49" s="12">
        <f t="shared" si="1"/>
        <v>38</v>
      </c>
      <c r="B49" s="6" t="s">
        <v>38</v>
      </c>
      <c r="C49" s="5" t="s">
        <v>39</v>
      </c>
      <c r="D49" s="7">
        <v>76.2</v>
      </c>
      <c r="E49" s="14">
        <f t="shared" si="0"/>
        <v>91.44</v>
      </c>
    </row>
    <row r="50" spans="1:5" ht="30.75">
      <c r="A50" s="12">
        <f t="shared" si="1"/>
        <v>39</v>
      </c>
      <c r="B50" s="6" t="s">
        <v>58</v>
      </c>
      <c r="C50" s="8" t="s">
        <v>24</v>
      </c>
      <c r="D50" s="9">
        <v>2.6</v>
      </c>
      <c r="E50" s="14">
        <f t="shared" si="0"/>
        <v>3.12</v>
      </c>
    </row>
    <row r="51" spans="1:5" ht="30.75">
      <c r="A51" s="12">
        <f t="shared" si="1"/>
        <v>40</v>
      </c>
      <c r="B51" s="6" t="s">
        <v>59</v>
      </c>
      <c r="C51" s="8" t="s">
        <v>11</v>
      </c>
      <c r="D51" s="9">
        <v>30.3</v>
      </c>
      <c r="E51" s="14">
        <f t="shared" si="0"/>
        <v>36.36</v>
      </c>
    </row>
  </sheetData>
  <sheetProtection/>
  <mergeCells count="12">
    <mergeCell ref="A2:E2"/>
    <mergeCell ref="A4:E4"/>
    <mergeCell ref="A5:E5"/>
    <mergeCell ref="A7:D7"/>
    <mergeCell ref="D10:D11"/>
    <mergeCell ref="A1:D1"/>
    <mergeCell ref="A8:D8"/>
    <mergeCell ref="A9:D9"/>
    <mergeCell ref="E10:E11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2021-03-31T05:13:16Z</dcterms:modified>
  <cp:category/>
  <cp:version/>
  <cp:contentType/>
  <cp:contentStatus/>
</cp:coreProperties>
</file>