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7608" tabRatio="872" activeTab="0"/>
  </bookViews>
  <sheets>
    <sheet name="Лм круглый" sheetId="1" r:id="rId1"/>
  </sheets>
  <definedNames/>
  <calcPr fullCalcOnLoad="1"/>
</workbook>
</file>

<file path=xl/sharedStrings.xml><?xml version="1.0" encoding="utf-8"?>
<sst xmlns="http://schemas.openxmlformats.org/spreadsheetml/2006/main" count="138" uniqueCount="48">
  <si>
    <t>Сорт</t>
  </si>
  <si>
    <t>Толщина,</t>
  </si>
  <si>
    <t>см</t>
  </si>
  <si>
    <t>10-13</t>
  </si>
  <si>
    <t>26 и &gt;</t>
  </si>
  <si>
    <t>14-24</t>
  </si>
  <si>
    <t>26 -34</t>
  </si>
  <si>
    <t>36 и &gt;</t>
  </si>
  <si>
    <t>франко-промежуточный лесосклад*</t>
  </si>
  <si>
    <t>Толщина,см</t>
  </si>
  <si>
    <t>франко-нижний склад**</t>
  </si>
  <si>
    <t>Цена за 1 пл.кбм,  руб. без НДС</t>
  </si>
  <si>
    <t>Цена за 1 пл.кбм,               руб. без НДС</t>
  </si>
  <si>
    <t>Цена за 1 пл.кбм,                   руб. без НДС</t>
  </si>
  <si>
    <t>Лесоматериалы для выработки пиломатериалов и заготовок общего                                                 назначения (пиловочное бревно)</t>
  </si>
  <si>
    <t xml:space="preserve">Цены на лесоматериалы круглые (за исключением дров)                                      </t>
  </si>
  <si>
    <t>Дуб, ясень, клен, граб, длина 1-6м</t>
  </si>
  <si>
    <t xml:space="preserve">Для приобретения лесопродукции организациям обращаться по тел. 801794  67 4 51     производственный отдел. </t>
  </si>
  <si>
    <t xml:space="preserve">франко-промежуточный лесосклад*- покупатель вывозит продукцию, складированную у  лесовозных дорог(трелеванную)  своим транспортом. </t>
  </si>
  <si>
    <t>франко-нижний склад** - покупатель вывозит продукцию с нижнего склада (д.Веженка), либо лесоовозный транспорт доставляет во двор потребителя не более 60км</t>
  </si>
  <si>
    <t>Лесоматериалы круглые (за исключением дров) без целевого назначения</t>
  </si>
  <si>
    <t>до 13</t>
  </si>
  <si>
    <t>А</t>
  </si>
  <si>
    <t>В</t>
  </si>
  <si>
    <t>С</t>
  </si>
  <si>
    <t>14-25</t>
  </si>
  <si>
    <t>Сосна, Eль, длина 1,0-6,5м</t>
  </si>
  <si>
    <t>Cосна, Eль, длина 1,0-6,5м</t>
  </si>
  <si>
    <t>Береза, Ольха черная, длина 1,0-6,5м</t>
  </si>
  <si>
    <t>1,2,3</t>
  </si>
  <si>
    <t>6-24</t>
  </si>
  <si>
    <t>Лесоматериалы для выработки лущеного шпона (фанерное бревно)                 Береза, липа, ольха ч</t>
  </si>
  <si>
    <t>1</t>
  </si>
  <si>
    <t>2</t>
  </si>
  <si>
    <t>16 и более</t>
  </si>
  <si>
    <t>любые</t>
  </si>
  <si>
    <t>D</t>
  </si>
  <si>
    <t>ВС</t>
  </si>
  <si>
    <t>Лесоматериалы для выработки целлюлозы и древесной массы (балансы) Сосна, Ель</t>
  </si>
  <si>
    <t xml:space="preserve">Реализация  деловой древесины вне биржевых торгов  по гражданско-правовым договорам осуществляется по действующим прейскурантам, но не ниже квартальных биржевых котировок, с которыми можно ознакомится на сайте ООО Белорусской универсальной товарной биржи  http://www.butb.by  в разделе ЦИФРЫ И АНАЛИТИКА                          </t>
  </si>
  <si>
    <t>58,80</t>
  </si>
  <si>
    <t>49,00</t>
  </si>
  <si>
    <t>79,20</t>
  </si>
  <si>
    <t>66,00</t>
  </si>
  <si>
    <t>Цена за 1 пл.кбм,                      руб. без НДС</t>
  </si>
  <si>
    <t>30,00</t>
  </si>
  <si>
    <t>50,00</t>
  </si>
  <si>
    <t>ОБНОВЛЕНИЕ 01.03.2022г.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</si>
</sst>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11"/>
      <color indexed="8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1"/>
      <color theme="1"/>
      <name val="Arial Cyr"/>
      <family val="0"/>
    </font>
    <font>
      <b/>
      <sz val="8"/>
      <color theme="1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32" borderId="16" xfId="0" applyFont="1" applyFill="1" applyBorder="1" applyAlignment="1">
      <alignment wrapText="1"/>
    </xf>
    <xf numFmtId="0" fontId="4" fillId="32" borderId="17" xfId="0" applyFont="1" applyFill="1" applyBorder="1" applyAlignment="1">
      <alignment wrapText="1"/>
    </xf>
    <xf numFmtId="0" fontId="4" fillId="32" borderId="18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center" vertical="top" wrapText="1"/>
    </xf>
    <xf numFmtId="49" fontId="54" fillId="0" borderId="24" xfId="0" applyNumberFormat="1" applyFont="1" applyBorder="1" applyAlignment="1">
      <alignment horizontal="center" vertical="top" wrapText="1"/>
    </xf>
    <xf numFmtId="49" fontId="54" fillId="0" borderId="25" xfId="0" applyNumberFormat="1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0</xdr:rowOff>
    </xdr:from>
    <xdr:to>
      <xdr:col>24</xdr:col>
      <xdr:colOff>47625</xdr:colOff>
      <xdr:row>19</xdr:row>
      <xdr:rowOff>114300</xdr:rowOff>
    </xdr:to>
    <xdr:pic>
      <xdr:nvPicPr>
        <xdr:cNvPr id="1" name="Рисунок 1" descr="Untitle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1138237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66675</xdr:rowOff>
    </xdr:from>
    <xdr:to>
      <xdr:col>9</xdr:col>
      <xdr:colOff>228600</xdr:colOff>
      <xdr:row>0</xdr:row>
      <xdr:rowOff>733425</xdr:rowOff>
    </xdr:to>
    <xdr:sp>
      <xdr:nvSpPr>
        <xdr:cNvPr id="2" name="Стрелка вниз 3"/>
        <xdr:cNvSpPr>
          <a:spLocks/>
        </xdr:cNvSpPr>
      </xdr:nvSpPr>
      <xdr:spPr>
        <a:xfrm rot="16200000">
          <a:off x="6486525" y="66675"/>
          <a:ext cx="1057275" cy="666750"/>
        </a:xfrm>
        <a:prstGeom prst="downArrow">
          <a:avLst>
            <a:gd name="adj1" fmla="val 14615"/>
            <a:gd name="adj2" fmla="val -11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tabSelected="1" zoomScalePageLayoutView="0" workbookViewId="0" topLeftCell="A1">
      <selection activeCell="B6" sqref="B6:G6"/>
    </sheetView>
  </sheetViews>
  <sheetFormatPr defaultColWidth="9.00390625" defaultRowHeight="12.75"/>
  <cols>
    <col min="1" max="1" width="2.00390625" style="0" customWidth="1"/>
    <col min="2" max="2" width="10.375" style="0" customWidth="1"/>
    <col min="3" max="3" width="14.00390625" style="0" customWidth="1"/>
    <col min="4" max="4" width="17.625" style="0" customWidth="1"/>
    <col min="5" max="5" width="7.125" style="0" customWidth="1"/>
    <col min="6" max="6" width="13.875" style="0" customWidth="1"/>
    <col min="7" max="7" width="19.625" style="0" customWidth="1"/>
    <col min="8" max="8" width="2.375" style="0" customWidth="1"/>
    <col min="10" max="10" width="16.50390625" style="0" customWidth="1"/>
    <col min="11" max="11" width="2.875" style="0" customWidth="1"/>
    <col min="12" max="12" width="3.625" style="0" customWidth="1"/>
    <col min="13" max="13" width="12.625" style="0" customWidth="1"/>
    <col min="14" max="14" width="6.625" style="0" customWidth="1"/>
    <col min="15" max="15" width="8.875" style="0" customWidth="1"/>
    <col min="16" max="16" width="16.00390625" style="0" customWidth="1"/>
  </cols>
  <sheetData>
    <row r="1" spans="2:7" ht="67.5" customHeight="1" thickBot="1">
      <c r="B1" s="39" t="s">
        <v>39</v>
      </c>
      <c r="C1" s="40"/>
      <c r="D1" s="40"/>
      <c r="E1" s="40"/>
      <c r="F1" s="40"/>
      <c r="G1" s="41"/>
    </row>
    <row r="2" spans="1:7" ht="18.75" customHeight="1">
      <c r="A2" s="42" t="s">
        <v>47</v>
      </c>
      <c r="B2" s="42"/>
      <c r="C2" s="42"/>
      <c r="D2" s="42"/>
      <c r="E2" s="42"/>
      <c r="F2" s="42"/>
      <c r="G2" s="42"/>
    </row>
    <row r="3" spans="1:7" ht="15" customHeight="1">
      <c r="A3" s="22"/>
      <c r="B3" s="71" t="s">
        <v>15</v>
      </c>
      <c r="C3" s="71"/>
      <c r="D3" s="71"/>
      <c r="E3" s="71"/>
      <c r="F3" s="71"/>
      <c r="G3" s="71"/>
    </row>
    <row r="4" spans="2:8" ht="15" customHeight="1">
      <c r="B4" s="34" t="s">
        <v>8</v>
      </c>
      <c r="C4" s="34"/>
      <c r="D4" s="34"/>
      <c r="E4" s="45" t="s">
        <v>10</v>
      </c>
      <c r="F4" s="45"/>
      <c r="G4" s="45"/>
      <c r="H4" s="16"/>
    </row>
    <row r="5" spans="2:8" ht="48.75" customHeight="1">
      <c r="B5" s="65" t="s">
        <v>18</v>
      </c>
      <c r="C5" s="66"/>
      <c r="D5" s="67"/>
      <c r="E5" s="68" t="s">
        <v>19</v>
      </c>
      <c r="F5" s="69"/>
      <c r="G5" s="70"/>
      <c r="H5" s="16"/>
    </row>
    <row r="6" spans="2:8" ht="38.25" customHeight="1">
      <c r="B6" s="26" t="s">
        <v>38</v>
      </c>
      <c r="C6" s="27"/>
      <c r="D6" s="27"/>
      <c r="E6" s="27"/>
      <c r="F6" s="27"/>
      <c r="G6" s="28"/>
      <c r="H6" s="16"/>
    </row>
    <row r="7" spans="2:8" ht="18.75" customHeight="1">
      <c r="B7" s="29" t="s">
        <v>0</v>
      </c>
      <c r="C7" s="20" t="s">
        <v>1</v>
      </c>
      <c r="D7" s="31" t="s">
        <v>11</v>
      </c>
      <c r="E7" s="29" t="s">
        <v>0</v>
      </c>
      <c r="F7" s="20" t="s">
        <v>1</v>
      </c>
      <c r="G7" s="31" t="s">
        <v>11</v>
      </c>
      <c r="H7" s="16"/>
    </row>
    <row r="8" spans="2:8" ht="18.75" customHeight="1">
      <c r="B8" s="30"/>
      <c r="C8" s="20" t="s">
        <v>2</v>
      </c>
      <c r="D8" s="32"/>
      <c r="E8" s="30"/>
      <c r="F8" s="20" t="s">
        <v>2</v>
      </c>
      <c r="G8" s="32"/>
      <c r="H8" s="16"/>
    </row>
    <row r="9" spans="2:8" ht="21" customHeight="1">
      <c r="B9" s="24" t="s">
        <v>29</v>
      </c>
      <c r="C9" s="24" t="s">
        <v>30</v>
      </c>
      <c r="D9" s="24" t="s">
        <v>45</v>
      </c>
      <c r="E9" s="24" t="s">
        <v>29</v>
      </c>
      <c r="F9" s="24" t="s">
        <v>30</v>
      </c>
      <c r="G9" s="24" t="s">
        <v>46</v>
      </c>
      <c r="H9" s="16"/>
    </row>
    <row r="10" spans="2:8" ht="33.75" customHeight="1">
      <c r="B10" s="26" t="s">
        <v>31</v>
      </c>
      <c r="C10" s="27"/>
      <c r="D10" s="27"/>
      <c r="E10" s="27"/>
      <c r="F10" s="27"/>
      <c r="G10" s="28"/>
      <c r="H10" s="16"/>
    </row>
    <row r="11" spans="2:8" ht="18" customHeight="1">
      <c r="B11" s="24" t="s">
        <v>32</v>
      </c>
      <c r="C11" s="47" t="s">
        <v>34</v>
      </c>
      <c r="D11" s="24" t="s">
        <v>40</v>
      </c>
      <c r="E11" s="24" t="s">
        <v>32</v>
      </c>
      <c r="F11" s="47" t="s">
        <v>34</v>
      </c>
      <c r="G11" s="24" t="s">
        <v>42</v>
      </c>
      <c r="H11" s="16"/>
    </row>
    <row r="12" spans="2:8" ht="18" customHeight="1">
      <c r="B12" s="24" t="s">
        <v>33</v>
      </c>
      <c r="C12" s="48"/>
      <c r="D12" s="24" t="s">
        <v>41</v>
      </c>
      <c r="E12" s="24" t="s">
        <v>33</v>
      </c>
      <c r="F12" s="48"/>
      <c r="G12" s="24" t="s">
        <v>43</v>
      </c>
      <c r="H12" s="16"/>
    </row>
    <row r="15" spans="2:7" ht="12.75">
      <c r="B15" s="52" t="s">
        <v>20</v>
      </c>
      <c r="C15" s="53"/>
      <c r="D15" s="53"/>
      <c r="E15" s="53"/>
      <c r="F15" s="53"/>
      <c r="G15" s="54"/>
    </row>
    <row r="16" spans="2:7" ht="12.75">
      <c r="B16" s="55"/>
      <c r="C16" s="56"/>
      <c r="D16" s="56"/>
      <c r="E16" s="56"/>
      <c r="F16" s="56"/>
      <c r="G16" s="57"/>
    </row>
    <row r="17" spans="2:7" ht="15.75">
      <c r="B17" s="34" t="s">
        <v>8</v>
      </c>
      <c r="C17" s="34"/>
      <c r="D17" s="34"/>
      <c r="E17" s="45" t="s">
        <v>10</v>
      </c>
      <c r="F17" s="45"/>
      <c r="G17" s="45"/>
    </row>
    <row r="18" spans="2:7" ht="15.75">
      <c r="B18" s="35" t="s">
        <v>26</v>
      </c>
      <c r="C18" s="35"/>
      <c r="D18" s="35"/>
      <c r="E18" s="35" t="s">
        <v>27</v>
      </c>
      <c r="F18" s="35"/>
      <c r="G18" s="35"/>
    </row>
    <row r="19" spans="2:7" ht="12.75">
      <c r="B19" s="38" t="s">
        <v>0</v>
      </c>
      <c r="C19" s="38" t="s">
        <v>9</v>
      </c>
      <c r="D19" s="31" t="s">
        <v>12</v>
      </c>
      <c r="E19" s="38" t="s">
        <v>0</v>
      </c>
      <c r="F19" s="38" t="s">
        <v>9</v>
      </c>
      <c r="G19" s="31" t="s">
        <v>44</v>
      </c>
    </row>
    <row r="20" spans="2:7" ht="12.75">
      <c r="B20" s="38"/>
      <c r="C20" s="38"/>
      <c r="D20" s="32"/>
      <c r="E20" s="38"/>
      <c r="F20" s="38"/>
      <c r="G20" s="32"/>
    </row>
    <row r="21" spans="2:7" ht="15">
      <c r="B21" s="17" t="s">
        <v>22</v>
      </c>
      <c r="C21" s="33" t="s">
        <v>21</v>
      </c>
      <c r="D21" s="19">
        <f>D22*1.2</f>
        <v>56.4</v>
      </c>
      <c r="E21" s="17" t="s">
        <v>22</v>
      </c>
      <c r="F21" s="33" t="s">
        <v>21</v>
      </c>
      <c r="G21" s="19">
        <f>G22*1.2</f>
        <v>114</v>
      </c>
    </row>
    <row r="22" spans="2:7" ht="15">
      <c r="B22" s="17" t="s">
        <v>23</v>
      </c>
      <c r="C22" s="33"/>
      <c r="D22" s="19">
        <v>47</v>
      </c>
      <c r="E22" s="17" t="s">
        <v>23</v>
      </c>
      <c r="F22" s="33"/>
      <c r="G22" s="19">
        <v>95</v>
      </c>
    </row>
    <row r="23" spans="2:7" ht="15">
      <c r="B23" s="17" t="s">
        <v>24</v>
      </c>
      <c r="C23" s="33"/>
      <c r="D23" s="19">
        <f>D22*0.8</f>
        <v>37.6</v>
      </c>
      <c r="E23" s="17" t="s">
        <v>24</v>
      </c>
      <c r="F23" s="33"/>
      <c r="G23" s="19">
        <f>G22*0.8</f>
        <v>76</v>
      </c>
    </row>
    <row r="24" spans="2:7" ht="15">
      <c r="B24" s="17" t="s">
        <v>22</v>
      </c>
      <c r="C24" s="33" t="s">
        <v>25</v>
      </c>
      <c r="D24" s="19">
        <f>D25*1.2</f>
        <v>96</v>
      </c>
      <c r="E24" s="17" t="s">
        <v>22</v>
      </c>
      <c r="F24" s="33" t="s">
        <v>25</v>
      </c>
      <c r="G24" s="19">
        <f>G25*1.2</f>
        <v>172.79999999999998</v>
      </c>
    </row>
    <row r="25" spans="2:7" ht="15">
      <c r="B25" s="17" t="s">
        <v>23</v>
      </c>
      <c r="C25" s="33"/>
      <c r="D25" s="19">
        <v>80</v>
      </c>
      <c r="E25" s="17" t="s">
        <v>23</v>
      </c>
      <c r="F25" s="33"/>
      <c r="G25" s="19">
        <v>144</v>
      </c>
    </row>
    <row r="26" spans="2:7" ht="15">
      <c r="B26" s="17" t="s">
        <v>24</v>
      </c>
      <c r="C26" s="33"/>
      <c r="D26" s="19">
        <f>D25*0.8</f>
        <v>64</v>
      </c>
      <c r="E26" s="17" t="s">
        <v>24</v>
      </c>
      <c r="F26" s="33"/>
      <c r="G26" s="19">
        <f>G25*0.8</f>
        <v>115.2</v>
      </c>
    </row>
    <row r="27" spans="2:7" ht="15">
      <c r="B27" s="17" t="s">
        <v>22</v>
      </c>
      <c r="C27" s="33" t="s">
        <v>4</v>
      </c>
      <c r="D27" s="19">
        <f>D28*1.2</f>
        <v>136.79999999999998</v>
      </c>
      <c r="E27" s="17" t="s">
        <v>22</v>
      </c>
      <c r="F27" s="33" t="s">
        <v>4</v>
      </c>
      <c r="G27" s="19">
        <f>G28*1.2</f>
        <v>242.39999999999998</v>
      </c>
    </row>
    <row r="28" spans="2:7" ht="15">
      <c r="B28" s="17" t="s">
        <v>23</v>
      </c>
      <c r="C28" s="33"/>
      <c r="D28" s="19">
        <v>114</v>
      </c>
      <c r="E28" s="17" t="s">
        <v>23</v>
      </c>
      <c r="F28" s="33"/>
      <c r="G28" s="19">
        <v>202</v>
      </c>
    </row>
    <row r="29" spans="2:7" ht="15">
      <c r="B29" s="17" t="s">
        <v>24</v>
      </c>
      <c r="C29" s="33"/>
      <c r="D29" s="19">
        <f>D28*0.8</f>
        <v>91.2</v>
      </c>
      <c r="E29" s="17" t="s">
        <v>24</v>
      </c>
      <c r="F29" s="33"/>
      <c r="G29" s="19">
        <f>G28*0.8</f>
        <v>161.60000000000002</v>
      </c>
    </row>
    <row r="30" spans="2:18" ht="15">
      <c r="B30" s="17" t="s">
        <v>37</v>
      </c>
      <c r="C30" s="23" t="s">
        <v>35</v>
      </c>
      <c r="D30" s="19">
        <v>30</v>
      </c>
      <c r="E30" s="17" t="s">
        <v>37</v>
      </c>
      <c r="F30" s="23" t="s">
        <v>35</v>
      </c>
      <c r="G30" s="19">
        <v>55</v>
      </c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5" customHeight="1">
      <c r="B31" s="17" t="s">
        <v>36</v>
      </c>
      <c r="C31" s="23" t="s">
        <v>35</v>
      </c>
      <c r="D31" s="19">
        <v>28</v>
      </c>
      <c r="E31" s="17" t="s">
        <v>36</v>
      </c>
      <c r="F31" s="23" t="s">
        <v>35</v>
      </c>
      <c r="G31" s="19">
        <v>45</v>
      </c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3.5" customHeight="1">
      <c r="B32" s="35" t="s">
        <v>28</v>
      </c>
      <c r="C32" s="35"/>
      <c r="D32" s="35"/>
      <c r="E32" s="35" t="s">
        <v>28</v>
      </c>
      <c r="F32" s="35"/>
      <c r="G32" s="35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5">
      <c r="B33" s="20" t="s">
        <v>0</v>
      </c>
      <c r="C33" s="20" t="s">
        <v>1</v>
      </c>
      <c r="D33" s="31" t="s">
        <v>12</v>
      </c>
      <c r="E33" s="20" t="s">
        <v>0</v>
      </c>
      <c r="F33" s="20" t="s">
        <v>1</v>
      </c>
      <c r="G33" s="36" t="s">
        <v>13</v>
      </c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5">
      <c r="B34" s="20"/>
      <c r="C34" s="20" t="s">
        <v>2</v>
      </c>
      <c r="D34" s="32"/>
      <c r="E34" s="20"/>
      <c r="F34" s="20" t="s">
        <v>2</v>
      </c>
      <c r="G34" s="37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5">
      <c r="B35" s="17" t="s">
        <v>22</v>
      </c>
      <c r="C35" s="33" t="s">
        <v>21</v>
      </c>
      <c r="D35" s="19">
        <f>D36*1.2</f>
        <v>51.6</v>
      </c>
      <c r="E35" s="17" t="s">
        <v>22</v>
      </c>
      <c r="F35" s="33" t="s">
        <v>21</v>
      </c>
      <c r="G35" s="19">
        <f>G36*1.2</f>
        <v>68.39999999999999</v>
      </c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5" customHeight="1">
      <c r="B36" s="17" t="s">
        <v>23</v>
      </c>
      <c r="C36" s="33"/>
      <c r="D36" s="19">
        <v>43</v>
      </c>
      <c r="E36" s="17" t="s">
        <v>23</v>
      </c>
      <c r="F36" s="33"/>
      <c r="G36" s="19">
        <v>57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5" customHeight="1">
      <c r="B37" s="17" t="s">
        <v>24</v>
      </c>
      <c r="C37" s="33"/>
      <c r="D37" s="19">
        <f>D36*0.8</f>
        <v>34.4</v>
      </c>
      <c r="E37" s="17" t="s">
        <v>24</v>
      </c>
      <c r="F37" s="33"/>
      <c r="G37" s="19">
        <f>G36*0.8</f>
        <v>45.6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7.25" customHeight="1">
      <c r="B38" s="17" t="s">
        <v>22</v>
      </c>
      <c r="C38" s="33" t="s">
        <v>25</v>
      </c>
      <c r="D38" s="19">
        <f>D39*1.2</f>
        <v>61.199999999999996</v>
      </c>
      <c r="E38" s="17" t="s">
        <v>22</v>
      </c>
      <c r="F38" s="33" t="s">
        <v>25</v>
      </c>
      <c r="G38" s="19">
        <f>G39*1.2</f>
        <v>90</v>
      </c>
      <c r="H38" s="10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5">
      <c r="B39" s="17" t="s">
        <v>23</v>
      </c>
      <c r="C39" s="33"/>
      <c r="D39" s="19">
        <v>51</v>
      </c>
      <c r="E39" s="17" t="s">
        <v>23</v>
      </c>
      <c r="F39" s="33"/>
      <c r="G39" s="19">
        <v>75</v>
      </c>
      <c r="H39" s="10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7.25" customHeight="1">
      <c r="B40" s="17" t="s">
        <v>24</v>
      </c>
      <c r="C40" s="33"/>
      <c r="D40" s="19">
        <f>D39*0.8</f>
        <v>40.800000000000004</v>
      </c>
      <c r="E40" s="17" t="s">
        <v>24</v>
      </c>
      <c r="F40" s="33"/>
      <c r="G40" s="19">
        <f>G39*0.8</f>
        <v>60</v>
      </c>
      <c r="H40" s="10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3.5" customHeight="1">
      <c r="B41" s="17" t="s">
        <v>22</v>
      </c>
      <c r="C41" s="33" t="s">
        <v>4</v>
      </c>
      <c r="D41" s="19">
        <f>D42*1.2</f>
        <v>72</v>
      </c>
      <c r="E41" s="17" t="s">
        <v>22</v>
      </c>
      <c r="F41" s="33" t="s">
        <v>4</v>
      </c>
      <c r="G41" s="19">
        <f>G42*1.2</f>
        <v>105.6</v>
      </c>
      <c r="H41" s="10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5" customHeight="1">
      <c r="B42" s="17" t="s">
        <v>23</v>
      </c>
      <c r="C42" s="33"/>
      <c r="D42" s="19">
        <v>60</v>
      </c>
      <c r="E42" s="17" t="s">
        <v>23</v>
      </c>
      <c r="F42" s="33"/>
      <c r="G42" s="19">
        <v>88</v>
      </c>
      <c r="H42" s="10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4.25" customHeight="1">
      <c r="B43" s="17" t="s">
        <v>24</v>
      </c>
      <c r="C43" s="33"/>
      <c r="D43" s="19">
        <f>D42*0.8</f>
        <v>48</v>
      </c>
      <c r="E43" s="17" t="s">
        <v>24</v>
      </c>
      <c r="F43" s="33"/>
      <c r="G43" s="19">
        <f>G42*0.8</f>
        <v>70.4</v>
      </c>
      <c r="H43" s="10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 customHeight="1">
      <c r="B44" s="17" t="s">
        <v>37</v>
      </c>
      <c r="C44" s="23" t="s">
        <v>21</v>
      </c>
      <c r="D44" s="19">
        <v>29</v>
      </c>
      <c r="E44" s="17" t="s">
        <v>37</v>
      </c>
      <c r="F44" s="23" t="s">
        <v>21</v>
      </c>
      <c r="G44" s="19">
        <v>50</v>
      </c>
      <c r="H44" s="10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5" customHeight="1">
      <c r="B45" s="17" t="s">
        <v>36</v>
      </c>
      <c r="C45" s="23" t="s">
        <v>35</v>
      </c>
      <c r="D45" s="19">
        <v>28</v>
      </c>
      <c r="E45" s="17" t="s">
        <v>36</v>
      </c>
      <c r="F45" s="23" t="s">
        <v>35</v>
      </c>
      <c r="G45" s="19">
        <v>45</v>
      </c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44" t="s">
        <v>14</v>
      </c>
      <c r="C46" s="44"/>
      <c r="D46" s="44"/>
      <c r="E46" s="44"/>
      <c r="F46" s="44"/>
      <c r="G46" s="44"/>
      <c r="H46" s="10"/>
      <c r="I46" s="1"/>
      <c r="J46" s="1"/>
      <c r="K46" s="3"/>
      <c r="L46" s="4"/>
      <c r="M46" s="1"/>
      <c r="N46" s="1"/>
      <c r="O46" s="1"/>
      <c r="P46" s="1"/>
      <c r="Q46" s="3"/>
      <c r="R46" s="3"/>
    </row>
    <row r="47" spans="2:18" ht="15">
      <c r="B47" s="44"/>
      <c r="C47" s="44"/>
      <c r="D47" s="44"/>
      <c r="E47" s="44"/>
      <c r="F47" s="44"/>
      <c r="G47" s="44"/>
      <c r="H47" s="10"/>
      <c r="I47" s="61"/>
      <c r="J47" s="5"/>
      <c r="K47" s="3"/>
      <c r="L47" s="4"/>
      <c r="M47" s="64"/>
      <c r="N47" s="18"/>
      <c r="O47" s="61"/>
      <c r="P47" s="14"/>
      <c r="Q47" s="3"/>
      <c r="R47" s="3"/>
    </row>
    <row r="48" spans="2:18" ht="15">
      <c r="B48" s="35" t="s">
        <v>16</v>
      </c>
      <c r="C48" s="35"/>
      <c r="D48" s="35"/>
      <c r="E48" s="35" t="s">
        <v>16</v>
      </c>
      <c r="F48" s="35"/>
      <c r="G48" s="35"/>
      <c r="H48" s="10"/>
      <c r="I48" s="61"/>
      <c r="J48" s="5"/>
      <c r="K48" s="3"/>
      <c r="L48" s="4"/>
      <c r="M48" s="64"/>
      <c r="N48" s="18"/>
      <c r="O48" s="61"/>
      <c r="P48" s="14"/>
      <c r="Q48" s="3"/>
      <c r="R48" s="3"/>
    </row>
    <row r="49" spans="2:18" ht="15">
      <c r="B49" s="29" t="s">
        <v>0</v>
      </c>
      <c r="C49" s="20" t="s">
        <v>1</v>
      </c>
      <c r="D49" s="31" t="s">
        <v>11</v>
      </c>
      <c r="E49" s="29" t="s">
        <v>0</v>
      </c>
      <c r="F49" s="20" t="s">
        <v>1</v>
      </c>
      <c r="G49" s="36" t="s">
        <v>11</v>
      </c>
      <c r="H49" s="10"/>
      <c r="I49" s="61"/>
      <c r="J49" s="5"/>
      <c r="K49" s="3"/>
      <c r="L49" s="4"/>
      <c r="M49" s="64"/>
      <c r="N49" s="18"/>
      <c r="O49" s="61"/>
      <c r="P49" s="14"/>
      <c r="Q49" s="3"/>
      <c r="R49" s="3"/>
    </row>
    <row r="50" spans="2:18" ht="18.75" customHeight="1">
      <c r="B50" s="30"/>
      <c r="C50" s="20" t="s">
        <v>2</v>
      </c>
      <c r="D50" s="32"/>
      <c r="E50" s="30"/>
      <c r="F50" s="20" t="s">
        <v>2</v>
      </c>
      <c r="G50" s="37"/>
      <c r="H50" s="10"/>
      <c r="I50" s="61"/>
      <c r="J50" s="5"/>
      <c r="K50" s="3"/>
      <c r="L50" s="4"/>
      <c r="M50" s="64"/>
      <c r="N50" s="12"/>
      <c r="O50" s="61"/>
      <c r="P50" s="14"/>
      <c r="Q50" s="3"/>
      <c r="R50" s="3"/>
    </row>
    <row r="51" spans="2:18" ht="15">
      <c r="B51" s="9">
        <v>1</v>
      </c>
      <c r="C51" s="33" t="s">
        <v>3</v>
      </c>
      <c r="D51" s="19">
        <f>D52*1.2</f>
        <v>99.6</v>
      </c>
      <c r="E51" s="9">
        <v>1</v>
      </c>
      <c r="F51" s="33" t="s">
        <v>3</v>
      </c>
      <c r="G51" s="19">
        <f>G52*1.2</f>
        <v>225.6</v>
      </c>
      <c r="H51" s="10"/>
      <c r="I51" s="62"/>
      <c r="J51" s="62"/>
      <c r="K51" s="3"/>
      <c r="L51" s="3"/>
      <c r="M51" s="3"/>
      <c r="N51" s="3"/>
      <c r="O51" s="3"/>
      <c r="P51" s="3"/>
      <c r="Q51" s="3"/>
      <c r="R51" s="3"/>
    </row>
    <row r="52" spans="2:18" ht="15">
      <c r="B52" s="9">
        <v>2</v>
      </c>
      <c r="C52" s="33"/>
      <c r="D52" s="19">
        <v>83</v>
      </c>
      <c r="E52" s="9">
        <v>2</v>
      </c>
      <c r="F52" s="33"/>
      <c r="G52" s="19">
        <v>188</v>
      </c>
      <c r="H52" s="10"/>
      <c r="I52" s="60"/>
      <c r="J52" s="60"/>
      <c r="K52" s="59"/>
      <c r="L52" s="59"/>
      <c r="M52" s="59"/>
      <c r="N52" s="59"/>
      <c r="O52" s="59"/>
      <c r="P52" s="59"/>
      <c r="Q52" s="3"/>
      <c r="R52" s="3"/>
    </row>
    <row r="53" spans="2:18" ht="15" customHeight="1">
      <c r="B53" s="9">
        <v>3</v>
      </c>
      <c r="C53" s="33"/>
      <c r="D53" s="19">
        <f>D52*0.8</f>
        <v>66.4</v>
      </c>
      <c r="E53" s="9">
        <v>3</v>
      </c>
      <c r="F53" s="33"/>
      <c r="G53" s="19">
        <f>G52*0.8</f>
        <v>150.4</v>
      </c>
      <c r="H53" s="10"/>
      <c r="I53" s="61"/>
      <c r="J53" s="5"/>
      <c r="K53" s="3"/>
      <c r="L53" s="62"/>
      <c r="M53" s="62"/>
      <c r="N53" s="62"/>
      <c r="O53" s="62"/>
      <c r="P53" s="62"/>
      <c r="Q53" s="3"/>
      <c r="R53" s="3"/>
    </row>
    <row r="54" spans="2:18" ht="15">
      <c r="B54" s="9">
        <v>1</v>
      </c>
      <c r="C54" s="33" t="s">
        <v>5</v>
      </c>
      <c r="D54" s="19">
        <f>D55*1.2</f>
        <v>175.2</v>
      </c>
      <c r="E54" s="9">
        <v>1</v>
      </c>
      <c r="F54" s="33" t="s">
        <v>5</v>
      </c>
      <c r="G54" s="19">
        <f>G55*1.2</f>
        <v>471.59999999999997</v>
      </c>
      <c r="H54" s="10"/>
      <c r="I54" s="61"/>
      <c r="J54" s="5"/>
      <c r="K54" s="3"/>
      <c r="L54" s="62"/>
      <c r="M54" s="62"/>
      <c r="N54" s="62"/>
      <c r="O54" s="62"/>
      <c r="P54" s="62"/>
      <c r="Q54" s="3"/>
      <c r="R54" s="3"/>
    </row>
    <row r="55" spans="2:18" ht="15">
      <c r="B55" s="9">
        <v>2</v>
      </c>
      <c r="C55" s="33"/>
      <c r="D55" s="19">
        <v>146</v>
      </c>
      <c r="E55" s="9">
        <v>2</v>
      </c>
      <c r="F55" s="33"/>
      <c r="G55" s="19">
        <v>393</v>
      </c>
      <c r="H55" s="10"/>
      <c r="I55" s="60"/>
      <c r="J55" s="60"/>
      <c r="K55" s="3"/>
      <c r="L55" s="60"/>
      <c r="M55" s="60"/>
      <c r="N55" s="60"/>
      <c r="O55" s="60"/>
      <c r="P55" s="60"/>
      <c r="Q55" s="3"/>
      <c r="R55" s="3"/>
    </row>
    <row r="56" spans="2:18" ht="15">
      <c r="B56" s="9">
        <v>3</v>
      </c>
      <c r="C56" s="33"/>
      <c r="D56" s="19">
        <f>D55*0.8</f>
        <v>116.80000000000001</v>
      </c>
      <c r="E56" s="9">
        <v>3</v>
      </c>
      <c r="F56" s="33"/>
      <c r="G56" s="19">
        <f>G55*0.8</f>
        <v>314.40000000000003</v>
      </c>
      <c r="H56" s="10"/>
      <c r="I56" s="61"/>
      <c r="J56" s="5"/>
      <c r="K56" s="3"/>
      <c r="L56" s="4"/>
      <c r="M56" s="4"/>
      <c r="N56" s="13"/>
      <c r="O56" s="7"/>
      <c r="P56" s="5"/>
      <c r="Q56" s="3"/>
      <c r="R56" s="3"/>
    </row>
    <row r="57" spans="2:18" ht="15">
      <c r="B57" s="9">
        <v>1</v>
      </c>
      <c r="C57" s="43" t="s">
        <v>6</v>
      </c>
      <c r="D57" s="19">
        <f>D58*1.2</f>
        <v>376.8</v>
      </c>
      <c r="E57" s="9">
        <v>1</v>
      </c>
      <c r="F57" s="43" t="s">
        <v>6</v>
      </c>
      <c r="G57" s="19">
        <f>G58*1.2</f>
        <v>660</v>
      </c>
      <c r="H57" s="10"/>
      <c r="I57" s="61"/>
      <c r="J57" s="5"/>
      <c r="K57" s="3"/>
      <c r="L57" s="3"/>
      <c r="M57" s="3"/>
      <c r="N57" s="3"/>
      <c r="O57" s="3"/>
      <c r="P57" s="3"/>
      <c r="Q57" s="3"/>
      <c r="R57" s="3"/>
    </row>
    <row r="58" spans="2:18" ht="15">
      <c r="B58" s="9">
        <v>2</v>
      </c>
      <c r="C58" s="43"/>
      <c r="D58" s="19">
        <v>314</v>
      </c>
      <c r="E58" s="9">
        <v>2</v>
      </c>
      <c r="F58" s="43"/>
      <c r="G58" s="19">
        <v>550</v>
      </c>
      <c r="H58" s="10"/>
      <c r="I58" s="62"/>
      <c r="J58" s="62"/>
      <c r="K58" s="3"/>
      <c r="L58" s="46"/>
      <c r="M58" s="46"/>
      <c r="N58" s="46"/>
      <c r="O58" s="46"/>
      <c r="P58" s="46"/>
      <c r="Q58" s="3"/>
      <c r="R58" s="3"/>
    </row>
    <row r="59" spans="2:18" ht="15">
      <c r="B59" s="9">
        <v>3</v>
      </c>
      <c r="C59" s="43"/>
      <c r="D59" s="19">
        <f>D58*0.8</f>
        <v>251.20000000000002</v>
      </c>
      <c r="E59" s="9">
        <v>3</v>
      </c>
      <c r="F59" s="43"/>
      <c r="G59" s="19">
        <f>G58*0.8</f>
        <v>440</v>
      </c>
      <c r="H59" s="10"/>
      <c r="I59" s="58"/>
      <c r="J59" s="58"/>
      <c r="K59" s="3"/>
      <c r="L59" s="46"/>
      <c r="M59" s="46"/>
      <c r="N59" s="46"/>
      <c r="O59" s="46"/>
      <c r="P59" s="46"/>
      <c r="Q59" s="3"/>
      <c r="R59" s="3"/>
    </row>
    <row r="60" spans="2:18" ht="15">
      <c r="B60" s="9">
        <v>1</v>
      </c>
      <c r="C60" s="49" t="s">
        <v>7</v>
      </c>
      <c r="D60" s="19">
        <f>D61*1.2</f>
        <v>500.4</v>
      </c>
      <c r="E60" s="9">
        <v>1</v>
      </c>
      <c r="F60" s="49" t="s">
        <v>7</v>
      </c>
      <c r="G60" s="25">
        <f>G61*1.2</f>
        <v>804</v>
      </c>
      <c r="H60" s="10"/>
      <c r="I60" s="61"/>
      <c r="J60" s="5"/>
      <c r="K60" s="3"/>
      <c r="L60" s="1"/>
      <c r="M60" s="1"/>
      <c r="N60" s="1"/>
      <c r="O60" s="1"/>
      <c r="P60" s="1"/>
      <c r="Q60" s="3"/>
      <c r="R60" s="3"/>
    </row>
    <row r="61" spans="2:18" ht="15">
      <c r="B61" s="9">
        <v>2</v>
      </c>
      <c r="C61" s="50"/>
      <c r="D61" s="19">
        <v>417</v>
      </c>
      <c r="E61" s="9">
        <v>2</v>
      </c>
      <c r="F61" s="50"/>
      <c r="G61" s="25">
        <v>670</v>
      </c>
      <c r="H61" s="10"/>
      <c r="I61" s="61"/>
      <c r="J61" s="5"/>
      <c r="K61" s="3"/>
      <c r="L61" s="4"/>
      <c r="M61" s="1"/>
      <c r="N61" s="1"/>
      <c r="O61" s="1"/>
      <c r="P61" s="1"/>
      <c r="Q61" s="3"/>
      <c r="R61" s="3"/>
    </row>
    <row r="62" spans="2:18" ht="15">
      <c r="B62" s="21">
        <v>3</v>
      </c>
      <c r="C62" s="51"/>
      <c r="D62" s="19">
        <f>D61*0.8</f>
        <v>333.6</v>
      </c>
      <c r="E62" s="21">
        <v>3</v>
      </c>
      <c r="F62" s="51"/>
      <c r="G62" s="25">
        <f>G61*0.8</f>
        <v>536</v>
      </c>
      <c r="H62" s="10"/>
      <c r="I62" s="59"/>
      <c r="J62" s="59"/>
      <c r="K62" s="3"/>
      <c r="L62" s="4"/>
      <c r="M62" s="1"/>
      <c r="N62" s="1"/>
      <c r="O62" s="1"/>
      <c r="P62" s="1"/>
      <c r="Q62" s="3"/>
      <c r="R62" s="3"/>
    </row>
    <row r="63" spans="8:18" ht="19.5" customHeight="1">
      <c r="H63" s="3"/>
      <c r="I63" s="46"/>
      <c r="J63" s="46"/>
      <c r="K63" s="3"/>
      <c r="L63" s="46"/>
      <c r="M63" s="46"/>
      <c r="N63" s="46"/>
      <c r="O63" s="46"/>
      <c r="P63" s="46"/>
      <c r="Q63" s="3"/>
      <c r="R63" s="3"/>
    </row>
    <row r="64" spans="1:8" ht="33.75" customHeight="1">
      <c r="A64" s="63" t="s">
        <v>17</v>
      </c>
      <c r="B64" s="63"/>
      <c r="C64" s="63"/>
      <c r="D64" s="63"/>
      <c r="E64" s="63"/>
      <c r="F64" s="63"/>
      <c r="G64" s="63"/>
      <c r="H64" s="1"/>
    </row>
    <row r="65" ht="22.5" customHeight="1">
      <c r="H65" s="1"/>
    </row>
    <row r="66" spans="8:9" ht="21.75" customHeight="1">
      <c r="H66" s="11"/>
      <c r="I66" s="2"/>
    </row>
    <row r="67" spans="8:9" ht="18.75" customHeight="1">
      <c r="H67" s="11"/>
      <c r="I67" s="2"/>
    </row>
    <row r="68" ht="22.5" customHeight="1">
      <c r="H68" s="11"/>
    </row>
    <row r="69" spans="8:9" ht="15">
      <c r="H69" s="1"/>
      <c r="I69" s="2"/>
    </row>
    <row r="70" spans="8:9" ht="15">
      <c r="H70" s="6"/>
      <c r="I70" s="2"/>
    </row>
    <row r="71" spans="8:9" ht="15">
      <c r="H71" s="6"/>
      <c r="I71" s="2"/>
    </row>
    <row r="72" spans="8:9" ht="15">
      <c r="H72" s="4"/>
      <c r="I72" s="2"/>
    </row>
    <row r="73" spans="8:9" ht="15">
      <c r="H73" s="5"/>
      <c r="I73" s="3"/>
    </row>
    <row r="74" ht="15">
      <c r="H74" s="5"/>
    </row>
    <row r="75" spans="8:18" ht="15"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8:18" ht="12.75">
      <c r="H76" s="1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8:18" ht="12.75">
      <c r="H77" s="1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8:18" ht="13.5">
      <c r="H78" s="8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8:18" ht="12.75">
      <c r="H79" s="1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8:18" ht="12.75">
      <c r="H80" s="15"/>
      <c r="I80" s="3"/>
      <c r="J80" s="3"/>
      <c r="K80" s="3"/>
      <c r="L80" s="3"/>
      <c r="M80" s="3"/>
      <c r="N80" s="3"/>
      <c r="O80" s="3"/>
      <c r="P80" s="3"/>
      <c r="Q80" s="3"/>
      <c r="R80" s="3"/>
    </row>
  </sheetData>
  <sheetProtection/>
  <mergeCells count="78">
    <mergeCell ref="B5:D5"/>
    <mergeCell ref="E5:G5"/>
    <mergeCell ref="B48:D48"/>
    <mergeCell ref="C51:C53"/>
    <mergeCell ref="C54:C56"/>
    <mergeCell ref="F54:F56"/>
    <mergeCell ref="E48:G48"/>
    <mergeCell ref="E17:G17"/>
    <mergeCell ref="C27:C29"/>
    <mergeCell ref="A64:G64"/>
    <mergeCell ref="I60:I61"/>
    <mergeCell ref="L63:P63"/>
    <mergeCell ref="I58:J58"/>
    <mergeCell ref="M47:M50"/>
    <mergeCell ref="O47:O50"/>
    <mergeCell ref="I51:J51"/>
    <mergeCell ref="I56:I57"/>
    <mergeCell ref="L58:P58"/>
    <mergeCell ref="I63:J63"/>
    <mergeCell ref="I59:J59"/>
    <mergeCell ref="I62:J62"/>
    <mergeCell ref="I52:J52"/>
    <mergeCell ref="K52:P52"/>
    <mergeCell ref="I53:I54"/>
    <mergeCell ref="I47:I50"/>
    <mergeCell ref="I55:J55"/>
    <mergeCell ref="L55:P55"/>
    <mergeCell ref="L53:P53"/>
    <mergeCell ref="L54:P54"/>
    <mergeCell ref="L59:P59"/>
    <mergeCell ref="G49:G50"/>
    <mergeCell ref="C11:C12"/>
    <mergeCell ref="F11:F12"/>
    <mergeCell ref="F60:F62"/>
    <mergeCell ref="C57:C59"/>
    <mergeCell ref="E49:E50"/>
    <mergeCell ref="C60:C62"/>
    <mergeCell ref="B15:G16"/>
    <mergeCell ref="B18:D18"/>
    <mergeCell ref="B1:G1"/>
    <mergeCell ref="A2:G2"/>
    <mergeCell ref="B49:B50"/>
    <mergeCell ref="F57:F59"/>
    <mergeCell ref="B46:G47"/>
    <mergeCell ref="F51:F53"/>
    <mergeCell ref="B3:G3"/>
    <mergeCell ref="B4:D4"/>
    <mergeCell ref="E4:G4"/>
    <mergeCell ref="D49:D50"/>
    <mergeCell ref="E18:G18"/>
    <mergeCell ref="B19:B20"/>
    <mergeCell ref="C19:C20"/>
    <mergeCell ref="D19:D20"/>
    <mergeCell ref="E19:E20"/>
    <mergeCell ref="F19:F20"/>
    <mergeCell ref="G19:G20"/>
    <mergeCell ref="B17:D17"/>
    <mergeCell ref="E32:G32"/>
    <mergeCell ref="D33:D34"/>
    <mergeCell ref="G33:G34"/>
    <mergeCell ref="C21:C23"/>
    <mergeCell ref="F21:F23"/>
    <mergeCell ref="C24:C26"/>
    <mergeCell ref="F24:F26"/>
    <mergeCell ref="F27:F29"/>
    <mergeCell ref="B32:D32"/>
    <mergeCell ref="C35:C37"/>
    <mergeCell ref="F35:F37"/>
    <mergeCell ref="C38:C40"/>
    <mergeCell ref="F38:F40"/>
    <mergeCell ref="C41:C43"/>
    <mergeCell ref="F41:F43"/>
    <mergeCell ref="B6:G6"/>
    <mergeCell ref="B7:B8"/>
    <mergeCell ref="D7:D8"/>
    <mergeCell ref="E7:E8"/>
    <mergeCell ref="G7:G8"/>
    <mergeCell ref="B10:G10"/>
  </mergeCells>
  <printOptions/>
  <pageMargins left="0" right="0" top="0" bottom="0" header="0.196850393700787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2020-02-10T09:12:54Z</cp:lastPrinted>
  <dcterms:created xsi:type="dcterms:W3CDTF">2008-02-01T06:22:07Z</dcterms:created>
  <dcterms:modified xsi:type="dcterms:W3CDTF">2022-04-15T14:08:14Z</dcterms:modified>
  <cp:category/>
  <cp:version/>
  <cp:contentType/>
  <cp:contentStatus/>
</cp:coreProperties>
</file>